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Print_Titles" localSheetId="0">Sheet1!$3:$3</definedName>
    <definedName name="_xlnm.Print_Area" localSheetId="0">Sheet1!$A$1:$L$23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<sst xmlns="http://schemas.openxmlformats.org/spreadsheetml/2006/main" count="259" uniqueCount="81">
  <si>
    <t>山西大学2025年硕士研究生接收调剂考生信息汇总表</t>
  </si>
  <si>
    <t>招生单位名称：生命科学学院</t>
  </si>
  <si>
    <t>招生工作领导小组组长：</t>
  </si>
  <si>
    <t>序号</t>
  </si>
  <si>
    <t>考生编号</t>
  </si>
  <si>
    <t>姓名</t>
  </si>
  <si>
    <t>一志愿报考专业代码</t>
  </si>
  <si>
    <t>一志愿报考专业名称</t>
  </si>
  <si>
    <t>调剂专业代码</t>
  </si>
  <si>
    <t>调剂专业名称</t>
  </si>
  <si>
    <t>初试总分</t>
  </si>
  <si>
    <t>英语成绩</t>
  </si>
  <si>
    <t>调剂成绩</t>
  </si>
  <si>
    <t>备注</t>
  </si>
  <si>
    <t>1</t>
  </si>
  <si>
    <t>106975140614125</t>
  </si>
  <si>
    <t>张雅婷</t>
  </si>
  <si>
    <t>071000</t>
  </si>
  <si>
    <t>生物学</t>
  </si>
  <si>
    <t>071002</t>
  </si>
  <si>
    <t>动物学</t>
  </si>
  <si>
    <t>2</t>
  </si>
  <si>
    <t>100555000101054</t>
  </si>
  <si>
    <t>丁冠业</t>
  </si>
  <si>
    <t>3</t>
  </si>
  <si>
    <t>101835213409198</t>
  </si>
  <si>
    <t>马孟阳</t>
  </si>
  <si>
    <t>4</t>
  </si>
  <si>
    <t>106985141508449</t>
  </si>
  <si>
    <t>王旭岩</t>
  </si>
  <si>
    <t>5</t>
  </si>
  <si>
    <t>107185612200234</t>
  </si>
  <si>
    <t>杨瑞妍</t>
  </si>
  <si>
    <t>6</t>
  </si>
  <si>
    <t>101085210008968</t>
  </si>
  <si>
    <t>杜晓峰</t>
  </si>
  <si>
    <t>071010</t>
  </si>
  <si>
    <t>生物化学与分子生物学</t>
  </si>
  <si>
    <t>7</t>
  </si>
  <si>
    <t>107185414611906</t>
  </si>
  <si>
    <t>王智蓉</t>
  </si>
  <si>
    <t>8</t>
  </si>
  <si>
    <t>144305124000012</t>
  </si>
  <si>
    <t>李马凯</t>
  </si>
  <si>
    <t>071005</t>
  </si>
  <si>
    <t>微生物学</t>
  </si>
  <si>
    <t>9</t>
  </si>
  <si>
    <t>107185141906261</t>
  </si>
  <si>
    <t>李晴晴</t>
  </si>
  <si>
    <t>10</t>
  </si>
  <si>
    <t>101835213408636</t>
  </si>
  <si>
    <t>赵佳仑</t>
  </si>
  <si>
    <t>调剂成绩不符合要求</t>
  </si>
  <si>
    <t>11</t>
  </si>
  <si>
    <t>106115002600005</t>
  </si>
  <si>
    <t>王天宇</t>
  </si>
  <si>
    <t>12</t>
  </si>
  <si>
    <t>101085210008794</t>
  </si>
  <si>
    <t>张洁如</t>
  </si>
  <si>
    <t>13</t>
  </si>
  <si>
    <t>100555333304143</t>
  </si>
  <si>
    <t>李佳钰</t>
  </si>
  <si>
    <t>14</t>
  </si>
  <si>
    <t>101085210008691</t>
  </si>
  <si>
    <t>何婧瑞</t>
  </si>
  <si>
    <t>071007</t>
  </si>
  <si>
    <t>遗传学</t>
  </si>
  <si>
    <t>15</t>
  </si>
  <si>
    <t>101085210008964</t>
  </si>
  <si>
    <t>唐靖洋</t>
  </si>
  <si>
    <t>16</t>
  </si>
  <si>
    <t>104865204010863</t>
  </si>
  <si>
    <t>赵金聪</t>
  </si>
  <si>
    <t>17</t>
  </si>
  <si>
    <t>100195141504094</t>
  </si>
  <si>
    <t>薛明</t>
  </si>
  <si>
    <t>18</t>
  </si>
  <si>
    <t>102695142006079</t>
  </si>
  <si>
    <t>刘墨妍</t>
  </si>
  <si>
    <t xml:space="preserve">注：此表请按照调剂专业代码、调剂成绩由高到低排序   </t>
  </si>
  <si>
    <t>调剂成绩=英语*0.6+初试总分/500*100*0.4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</si>
</sst>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2"/>
      <color rgb="FFFF0000"/>
      <name val="等线"/>
      <charset val="134"/>
    </font>
    <font>
      <sz val="12"/>
      <color rgb="FFFF0000"/>
      <name val="Microsoft YaHei UI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sz val="11"/>
      <name val="等线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0" fillId="2" borderId="0" xfId="0" applyNumberFormat="1" applyFill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5" fillId="0" borderId="0" xfId="0" applyNumberFormat="1" applyFont="1"/>
    <xf numFmtId="0" fontId="6" fillId="0" borderId="0" xfId="0" applyFont="1" applyFill="1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176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zoomScale="115" zoomScaleNormal="115" zoomScaleSheetLayoutView="115" workbookViewId="0">
      <selection activeCell="A12" sqref="$A12:$XFD12"/>
    </sheetView>
  </sheetViews>
  <sheetFormatPr defaultColWidth="9" defaultRowHeight="14.25"/>
  <cols>
    <col min="1" max="1" width="6.08333333333333" customWidth="1"/>
    <col min="2" max="2" width="17.5" style="11" customWidth="1"/>
    <col min="3" max="3" width="11.0833333333333" style="11" customWidth="1"/>
    <col min="4" max="4" width="20.5" style="11" customWidth="1"/>
    <col min="5" max="5" width="23" style="12" customWidth="1"/>
    <col min="6" max="6" width="13.8333333333333" style="11" customWidth="1"/>
    <col min="7" max="7" width="20.25" style="11" customWidth="1"/>
    <col min="8" max="8" width="9.25" style="12" customWidth="1"/>
    <col min="9" max="10" width="10.3333333333333" style="12" customWidth="1"/>
    <col min="11" max="11" width="22.7166666666667" customWidth="1"/>
  </cols>
  <sheetData>
    <row r="1" ht="25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ht="25" customHeight="1" spans="1:11">
      <c r="A2" s="14" t="s">
        <v>1</v>
      </c>
      <c r="B2" s="14"/>
      <c r="C2" s="14"/>
      <c r="D2" s="14"/>
      <c r="E2" s="15"/>
      <c r="G2" s="16" t="s">
        <v>2</v>
      </c>
      <c r="H2" s="16"/>
      <c r="I2" s="16"/>
      <c r="J2" s="16"/>
      <c r="K2" s="16"/>
    </row>
    <row r="3" ht="22" customHeight="1" spans="1:11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  <c r="K3" s="17" t="s">
        <v>13</v>
      </c>
    </row>
    <row r="4" s="8" customFormat="1" ht="22" customHeight="1" spans="1:11">
      <c r="A4" s="17" t="s">
        <v>14</v>
      </c>
      <c r="B4" s="17" t="s">
        <v>15</v>
      </c>
      <c r="C4" s="17" t="s">
        <v>16</v>
      </c>
      <c r="D4" s="17" t="s">
        <v>17</v>
      </c>
      <c r="E4" s="17" t="s">
        <v>18</v>
      </c>
      <c r="F4" s="17" t="s">
        <v>19</v>
      </c>
      <c r="G4" s="17" t="s">
        <v>20</v>
      </c>
      <c r="H4" s="17">
        <v>326</v>
      </c>
      <c r="I4" s="17">
        <v>63</v>
      </c>
      <c r="J4" s="19">
        <f t="shared" ref="J4:J21" si="0">I4*0.6+H4/500*100*0.4</f>
        <v>63.88</v>
      </c>
      <c r="K4" s="20"/>
    </row>
    <row r="5" s="9" customFormat="1" ht="22" customHeight="1" spans="1:11">
      <c r="A5" s="17" t="s">
        <v>21</v>
      </c>
      <c r="B5" s="17" t="s">
        <v>22</v>
      </c>
      <c r="C5" s="17" t="s">
        <v>23</v>
      </c>
      <c r="D5" s="17" t="s">
        <v>17</v>
      </c>
      <c r="E5" s="17" t="s">
        <v>18</v>
      </c>
      <c r="F5" s="17" t="s">
        <v>19</v>
      </c>
      <c r="G5" s="17" t="s">
        <v>20</v>
      </c>
      <c r="H5" s="17">
        <v>310</v>
      </c>
      <c r="I5" s="17">
        <v>64</v>
      </c>
      <c r="J5" s="21">
        <f t="shared" si="0"/>
        <v>63.2</v>
      </c>
      <c r="K5" s="22"/>
    </row>
    <row r="6" s="10" customFormat="1" ht="22" customHeight="1" spans="1:11">
      <c r="A6" s="17" t="s">
        <v>24</v>
      </c>
      <c r="B6" s="17" t="s">
        <v>25</v>
      </c>
      <c r="C6" s="17" t="s">
        <v>26</v>
      </c>
      <c r="D6" s="17" t="s">
        <v>17</v>
      </c>
      <c r="E6" s="17" t="s">
        <v>18</v>
      </c>
      <c r="F6" s="17" t="s">
        <v>19</v>
      </c>
      <c r="G6" s="17" t="s">
        <v>20</v>
      </c>
      <c r="H6" s="17">
        <v>315</v>
      </c>
      <c r="I6" s="17">
        <v>58</v>
      </c>
      <c r="J6" s="19">
        <f t="shared" si="0"/>
        <v>60</v>
      </c>
      <c r="K6" s="23"/>
    </row>
    <row r="7" s="10" customFormat="1" ht="22" customHeight="1" spans="1:11">
      <c r="A7" s="17" t="s">
        <v>27</v>
      </c>
      <c r="B7" s="17" t="s">
        <v>28</v>
      </c>
      <c r="C7" s="17" t="s">
        <v>29</v>
      </c>
      <c r="D7" s="17" t="s">
        <v>17</v>
      </c>
      <c r="E7" s="17" t="s">
        <v>18</v>
      </c>
      <c r="F7" s="17" t="s">
        <v>19</v>
      </c>
      <c r="G7" s="17" t="s">
        <v>20</v>
      </c>
      <c r="H7" s="17">
        <v>326</v>
      </c>
      <c r="I7" s="17">
        <v>56</v>
      </c>
      <c r="J7" s="19">
        <f t="shared" si="0"/>
        <v>59.68</v>
      </c>
      <c r="K7" s="23"/>
    </row>
    <row r="8" s="10" customFormat="1" ht="22" customHeight="1" spans="1:11">
      <c r="A8" s="17" t="s">
        <v>30</v>
      </c>
      <c r="B8" s="17" t="s">
        <v>31</v>
      </c>
      <c r="C8" s="17" t="s">
        <v>32</v>
      </c>
      <c r="D8" s="17" t="s">
        <v>17</v>
      </c>
      <c r="E8" s="17" t="s">
        <v>18</v>
      </c>
      <c r="F8" s="17" t="s">
        <v>19</v>
      </c>
      <c r="G8" s="17" t="s">
        <v>20</v>
      </c>
      <c r="H8" s="17">
        <v>318</v>
      </c>
      <c r="I8" s="17">
        <v>55</v>
      </c>
      <c r="J8" s="19">
        <f t="shared" si="0"/>
        <v>58.44</v>
      </c>
      <c r="K8" s="23"/>
    </row>
    <row r="9" s="10" customFormat="1" ht="22" customHeight="1" spans="1:11">
      <c r="A9" s="17" t="s">
        <v>33</v>
      </c>
      <c r="B9" s="17" t="s">
        <v>34</v>
      </c>
      <c r="C9" s="17" t="s">
        <v>35</v>
      </c>
      <c r="D9" s="17" t="s">
        <v>36</v>
      </c>
      <c r="E9" s="17" t="s">
        <v>37</v>
      </c>
      <c r="F9" s="17" t="s">
        <v>19</v>
      </c>
      <c r="G9" s="17" t="s">
        <v>20</v>
      </c>
      <c r="H9" s="17">
        <v>303</v>
      </c>
      <c r="I9" s="17">
        <v>55</v>
      </c>
      <c r="J9" s="19">
        <f t="shared" si="0"/>
        <v>57.24</v>
      </c>
      <c r="K9" s="23"/>
    </row>
    <row r="10" s="10" customFormat="1" ht="22" customHeight="1" spans="1:11">
      <c r="A10" s="17" t="s">
        <v>38</v>
      </c>
      <c r="B10" s="17" t="s">
        <v>39</v>
      </c>
      <c r="C10" s="17" t="s">
        <v>40</v>
      </c>
      <c r="D10" s="17" t="s">
        <v>17</v>
      </c>
      <c r="E10" s="17" t="s">
        <v>18</v>
      </c>
      <c r="F10" s="17" t="s">
        <v>19</v>
      </c>
      <c r="G10" s="17" t="s">
        <v>20</v>
      </c>
      <c r="H10" s="17">
        <v>329</v>
      </c>
      <c r="I10" s="17">
        <v>51</v>
      </c>
      <c r="J10" s="19">
        <f t="shared" si="0"/>
        <v>56.92</v>
      </c>
      <c r="K10" s="23"/>
    </row>
    <row r="11" s="9" customFormat="1" ht="22" customHeight="1" spans="1:11">
      <c r="A11" s="17" t="s">
        <v>41</v>
      </c>
      <c r="B11" s="17" t="s">
        <v>42</v>
      </c>
      <c r="C11" s="17" t="s">
        <v>43</v>
      </c>
      <c r="D11" s="17" t="s">
        <v>44</v>
      </c>
      <c r="E11" s="17" t="s">
        <v>45</v>
      </c>
      <c r="F11" s="17" t="s">
        <v>19</v>
      </c>
      <c r="G11" s="17" t="s">
        <v>20</v>
      </c>
      <c r="H11" s="17">
        <v>286</v>
      </c>
      <c r="I11" s="17">
        <v>54</v>
      </c>
      <c r="J11" s="21">
        <f t="shared" si="0"/>
        <v>55.28</v>
      </c>
      <c r="K11" s="22"/>
    </row>
    <row r="12" s="10" customFormat="1" ht="22" customHeight="1" spans="1:11">
      <c r="A12" s="17" t="s">
        <v>46</v>
      </c>
      <c r="B12" s="17" t="s">
        <v>47</v>
      </c>
      <c r="C12" s="17" t="s">
        <v>48</v>
      </c>
      <c r="D12" s="17" t="s">
        <v>17</v>
      </c>
      <c r="E12" s="17" t="s">
        <v>18</v>
      </c>
      <c r="F12" s="17" t="s">
        <v>19</v>
      </c>
      <c r="G12" s="17" t="s">
        <v>20</v>
      </c>
      <c r="H12" s="17">
        <v>281</v>
      </c>
      <c r="I12" s="17">
        <v>53</v>
      </c>
      <c r="J12" s="19">
        <f t="shared" si="0"/>
        <v>54.28</v>
      </c>
      <c r="K12" s="23"/>
    </row>
    <row r="13" s="10" customFormat="1" ht="22" customHeight="1" spans="1:11">
      <c r="A13" s="17" t="s">
        <v>49</v>
      </c>
      <c r="B13" s="17" t="s">
        <v>50</v>
      </c>
      <c r="C13" s="17" t="s">
        <v>51</v>
      </c>
      <c r="D13" s="17" t="s">
        <v>17</v>
      </c>
      <c r="E13" s="17" t="s">
        <v>18</v>
      </c>
      <c r="F13" s="17" t="s">
        <v>19</v>
      </c>
      <c r="G13" s="17" t="s">
        <v>20</v>
      </c>
      <c r="H13" s="17">
        <v>324</v>
      </c>
      <c r="I13" s="17">
        <v>47</v>
      </c>
      <c r="J13" s="19">
        <f t="shared" si="0"/>
        <v>54.12</v>
      </c>
      <c r="K13" s="17" t="s">
        <v>52</v>
      </c>
    </row>
    <row r="14" s="10" customFormat="1" ht="22" customHeight="1" spans="1:11">
      <c r="A14" s="17" t="s">
        <v>53</v>
      </c>
      <c r="B14" s="17" t="s">
        <v>54</v>
      </c>
      <c r="C14" s="17" t="s">
        <v>55</v>
      </c>
      <c r="D14" s="17" t="s">
        <v>17</v>
      </c>
      <c r="E14" s="17" t="s">
        <v>18</v>
      </c>
      <c r="F14" s="17" t="s">
        <v>19</v>
      </c>
      <c r="G14" s="17" t="s">
        <v>20</v>
      </c>
      <c r="H14" s="17">
        <v>296</v>
      </c>
      <c r="I14" s="17">
        <v>50</v>
      </c>
      <c r="J14" s="19">
        <f t="shared" si="0"/>
        <v>53.68</v>
      </c>
      <c r="K14" s="17" t="s">
        <v>52</v>
      </c>
    </row>
    <row r="15" s="10" customFormat="1" ht="22" customHeight="1" spans="1:11">
      <c r="A15" s="17" t="s">
        <v>56</v>
      </c>
      <c r="B15" s="17" t="s">
        <v>57</v>
      </c>
      <c r="C15" s="17" t="s">
        <v>58</v>
      </c>
      <c r="D15" s="17" t="s">
        <v>36</v>
      </c>
      <c r="E15" s="17" t="s">
        <v>37</v>
      </c>
      <c r="F15" s="17" t="s">
        <v>19</v>
      </c>
      <c r="G15" s="17" t="s">
        <v>20</v>
      </c>
      <c r="H15" s="17">
        <v>318</v>
      </c>
      <c r="I15" s="17">
        <v>45</v>
      </c>
      <c r="J15" s="19">
        <f t="shared" si="0"/>
        <v>52.44</v>
      </c>
      <c r="K15" s="17" t="s">
        <v>52</v>
      </c>
    </row>
    <row r="16" s="10" customFormat="1" ht="22" customHeight="1" spans="1:11">
      <c r="A16" s="17" t="s">
        <v>59</v>
      </c>
      <c r="B16" s="17" t="s">
        <v>60</v>
      </c>
      <c r="C16" s="17" t="s">
        <v>61</v>
      </c>
      <c r="D16" s="17" t="s">
        <v>17</v>
      </c>
      <c r="E16" s="17" t="s">
        <v>18</v>
      </c>
      <c r="F16" s="17" t="s">
        <v>19</v>
      </c>
      <c r="G16" s="17" t="s">
        <v>20</v>
      </c>
      <c r="H16" s="17">
        <v>300</v>
      </c>
      <c r="I16" s="17">
        <v>47</v>
      </c>
      <c r="J16" s="19">
        <f t="shared" si="0"/>
        <v>52.2</v>
      </c>
      <c r="K16" s="17" t="s">
        <v>52</v>
      </c>
    </row>
    <row r="17" s="10" customFormat="1" ht="22" customHeight="1" spans="1:11">
      <c r="A17" s="17" t="s">
        <v>62</v>
      </c>
      <c r="B17" s="17" t="s">
        <v>63</v>
      </c>
      <c r="C17" s="17" t="s">
        <v>64</v>
      </c>
      <c r="D17" s="17" t="s">
        <v>65</v>
      </c>
      <c r="E17" s="17" t="s">
        <v>66</v>
      </c>
      <c r="F17" s="17" t="s">
        <v>19</v>
      </c>
      <c r="G17" s="17" t="s">
        <v>20</v>
      </c>
      <c r="H17" s="17">
        <v>308</v>
      </c>
      <c r="I17" s="17">
        <v>44</v>
      </c>
      <c r="J17" s="19">
        <f t="shared" si="0"/>
        <v>51.04</v>
      </c>
      <c r="K17" s="17" t="s">
        <v>52</v>
      </c>
    </row>
    <row r="18" s="10" customFormat="1" ht="22" customHeight="1" spans="1:11">
      <c r="A18" s="17" t="s">
        <v>67</v>
      </c>
      <c r="B18" s="17" t="s">
        <v>68</v>
      </c>
      <c r="C18" s="17" t="s">
        <v>69</v>
      </c>
      <c r="D18" s="17" t="s">
        <v>36</v>
      </c>
      <c r="E18" s="17" t="s">
        <v>37</v>
      </c>
      <c r="F18" s="17" t="s">
        <v>19</v>
      </c>
      <c r="G18" s="17" t="s">
        <v>20</v>
      </c>
      <c r="H18" s="17">
        <v>278</v>
      </c>
      <c r="I18" s="17">
        <v>46</v>
      </c>
      <c r="J18" s="19">
        <f t="shared" si="0"/>
        <v>49.84</v>
      </c>
      <c r="K18" s="17" t="s">
        <v>52</v>
      </c>
    </row>
    <row r="19" s="10" customFormat="1" ht="22" customHeight="1" spans="1:11">
      <c r="A19" s="17" t="s">
        <v>70</v>
      </c>
      <c r="B19" s="17" t="s">
        <v>71</v>
      </c>
      <c r="C19" s="17" t="s">
        <v>72</v>
      </c>
      <c r="D19" s="17" t="s">
        <v>17</v>
      </c>
      <c r="E19" s="17" t="s">
        <v>18</v>
      </c>
      <c r="F19" s="17" t="s">
        <v>19</v>
      </c>
      <c r="G19" s="17" t="s">
        <v>20</v>
      </c>
      <c r="H19" s="17">
        <v>305</v>
      </c>
      <c r="I19" s="17">
        <v>41</v>
      </c>
      <c r="J19" s="19">
        <f t="shared" si="0"/>
        <v>49</v>
      </c>
      <c r="K19" s="17" t="s">
        <v>52</v>
      </c>
    </row>
    <row r="20" s="10" customFormat="1" ht="22" customHeight="1" spans="1:11">
      <c r="A20" s="17" t="s">
        <v>73</v>
      </c>
      <c r="B20" s="17" t="s">
        <v>74</v>
      </c>
      <c r="C20" s="17" t="s">
        <v>75</v>
      </c>
      <c r="D20" s="17" t="s">
        <v>17</v>
      </c>
      <c r="E20" s="17" t="s">
        <v>18</v>
      </c>
      <c r="F20" s="17" t="s">
        <v>19</v>
      </c>
      <c r="G20" s="17" t="s">
        <v>20</v>
      </c>
      <c r="H20" s="17">
        <v>281</v>
      </c>
      <c r="I20" s="17">
        <v>44</v>
      </c>
      <c r="J20" s="19">
        <f t="shared" si="0"/>
        <v>48.88</v>
      </c>
      <c r="K20" s="17" t="s">
        <v>52</v>
      </c>
    </row>
    <row r="21" s="10" customFormat="1" ht="22" customHeight="1" spans="1:11">
      <c r="A21" s="17" t="s">
        <v>76</v>
      </c>
      <c r="B21" s="17" t="s">
        <v>77</v>
      </c>
      <c r="C21" s="17" t="s">
        <v>78</v>
      </c>
      <c r="D21" s="17" t="s">
        <v>17</v>
      </c>
      <c r="E21" s="17" t="s">
        <v>18</v>
      </c>
      <c r="F21" s="17" t="s">
        <v>19</v>
      </c>
      <c r="G21" s="17" t="s">
        <v>20</v>
      </c>
      <c r="H21" s="17">
        <v>311</v>
      </c>
      <c r="I21" s="17">
        <v>36</v>
      </c>
      <c r="J21" s="19">
        <f t="shared" si="0"/>
        <v>46.48</v>
      </c>
      <c r="K21" s="17" t="s">
        <v>52</v>
      </c>
    </row>
    <row r="22" spans="1:11">
      <c r="A22" s="18" t="s">
        <v>79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8:14">
      <c r="H23" s="18" t="s">
        <v>80</v>
      </c>
      <c r="I23" s="18"/>
      <c r="J23" s="18"/>
      <c r="K23" s="18"/>
      <c r="L23" s="18"/>
      <c r="M23" s="18"/>
      <c r="N23" s="18"/>
    </row>
  </sheetData>
  <mergeCells count="5">
    <mergeCell ref="A1:K1"/>
    <mergeCell ref="A2:D2"/>
    <mergeCell ref="G2:K2"/>
    <mergeCell ref="A22:K22"/>
    <mergeCell ref="H23:N23"/>
  </mergeCells>
  <printOptions horizontalCentered="1"/>
  <pageMargins left="0.251388888888889" right="0.251388888888889" top="0.751388888888889" bottom="0.751388888888889" header="0.298611111111111" footer="0.298611111111111"/>
  <pageSetup paperSize="9" scale="80" fitToHeight="0" orientation="landscape"/>
  <headerFooter>
    <oddFooter>&amp;C第 &amp;P 页，共 &amp;N 页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A1" sqref="A1:J18"/>
    </sheetView>
  </sheetViews>
  <sheetFormatPr defaultColWidth="9" defaultRowHeight="14.25"/>
  <sheetData>
    <row r="1" ht="17.25" spans="1:10">
      <c r="A1" s="1"/>
      <c r="B1" s="2" t="s">
        <v>15</v>
      </c>
      <c r="C1" s="2" t="s">
        <v>16</v>
      </c>
      <c r="D1" s="2" t="s">
        <v>17</v>
      </c>
      <c r="E1" s="2" t="s">
        <v>18</v>
      </c>
      <c r="F1" s="3" t="s">
        <v>19</v>
      </c>
      <c r="G1" s="4" t="s">
        <v>20</v>
      </c>
      <c r="H1" s="2">
        <v>326</v>
      </c>
      <c r="I1" s="2">
        <v>63</v>
      </c>
      <c r="J1" s="7">
        <f t="shared" ref="J1:J18" si="0">I1*0.6+H1/500*100*0.4</f>
        <v>63.88</v>
      </c>
    </row>
    <row r="2" ht="17.25" spans="1:10">
      <c r="A2" s="1"/>
      <c r="B2" s="5" t="s">
        <v>22</v>
      </c>
      <c r="C2" s="5" t="s">
        <v>23</v>
      </c>
      <c r="D2" s="5" t="s">
        <v>17</v>
      </c>
      <c r="E2" s="5" t="s">
        <v>18</v>
      </c>
      <c r="F2" s="3" t="s">
        <v>19</v>
      </c>
      <c r="G2" s="4" t="s">
        <v>20</v>
      </c>
      <c r="H2" s="5">
        <v>310</v>
      </c>
      <c r="I2" s="5">
        <v>64</v>
      </c>
      <c r="J2" s="7">
        <f t="shared" si="0"/>
        <v>63.2</v>
      </c>
    </row>
    <row r="3" ht="17.25" spans="1:10">
      <c r="A3" s="1"/>
      <c r="B3" s="2" t="s">
        <v>25</v>
      </c>
      <c r="C3" s="2" t="s">
        <v>26</v>
      </c>
      <c r="D3" s="2" t="s">
        <v>17</v>
      </c>
      <c r="E3" s="2" t="s">
        <v>18</v>
      </c>
      <c r="F3" s="3" t="s">
        <v>19</v>
      </c>
      <c r="G3" s="4" t="s">
        <v>20</v>
      </c>
      <c r="H3" s="2">
        <v>315</v>
      </c>
      <c r="I3" s="2">
        <v>58</v>
      </c>
      <c r="J3" s="7">
        <f t="shared" si="0"/>
        <v>60</v>
      </c>
    </row>
    <row r="4" ht="17.25" spans="1:10">
      <c r="A4" s="6">
        <v>1</v>
      </c>
      <c r="B4" s="2" t="s">
        <v>28</v>
      </c>
      <c r="C4" s="2" t="s">
        <v>29</v>
      </c>
      <c r="D4" s="2" t="s">
        <v>17</v>
      </c>
      <c r="E4" s="2" t="s">
        <v>18</v>
      </c>
      <c r="F4" s="3" t="s">
        <v>19</v>
      </c>
      <c r="G4" s="4" t="s">
        <v>20</v>
      </c>
      <c r="H4" s="2">
        <v>326</v>
      </c>
      <c r="I4" s="2">
        <v>56</v>
      </c>
      <c r="J4" s="7">
        <f t="shared" si="0"/>
        <v>59.68</v>
      </c>
    </row>
    <row r="5" ht="17.25" spans="1:10">
      <c r="A5" s="1"/>
      <c r="B5" s="2" t="s">
        <v>31</v>
      </c>
      <c r="C5" s="2" t="s">
        <v>32</v>
      </c>
      <c r="D5" s="2" t="s">
        <v>17</v>
      </c>
      <c r="E5" s="2" t="s">
        <v>18</v>
      </c>
      <c r="F5" s="3" t="s">
        <v>19</v>
      </c>
      <c r="G5" s="4" t="s">
        <v>20</v>
      </c>
      <c r="H5" s="2">
        <v>318</v>
      </c>
      <c r="I5" s="2">
        <v>55</v>
      </c>
      <c r="J5" s="7">
        <f t="shared" si="0"/>
        <v>58.44</v>
      </c>
    </row>
    <row r="6" ht="17.25" spans="1:10">
      <c r="A6" s="1"/>
      <c r="B6" s="2" t="s">
        <v>34</v>
      </c>
      <c r="C6" s="2" t="s">
        <v>35</v>
      </c>
      <c r="D6" s="2" t="s">
        <v>36</v>
      </c>
      <c r="E6" s="2" t="s">
        <v>37</v>
      </c>
      <c r="F6" s="3" t="s">
        <v>19</v>
      </c>
      <c r="G6" s="4" t="s">
        <v>20</v>
      </c>
      <c r="H6" s="2">
        <v>303</v>
      </c>
      <c r="I6" s="2">
        <v>55</v>
      </c>
      <c r="J6" s="7">
        <f t="shared" si="0"/>
        <v>57.24</v>
      </c>
    </row>
    <row r="7" ht="17.25" spans="1:10">
      <c r="A7" s="1"/>
      <c r="B7" s="2" t="s">
        <v>39</v>
      </c>
      <c r="C7" s="2" t="s">
        <v>40</v>
      </c>
      <c r="D7" s="2" t="s">
        <v>17</v>
      </c>
      <c r="E7" s="2" t="s">
        <v>18</v>
      </c>
      <c r="F7" s="3" t="s">
        <v>19</v>
      </c>
      <c r="G7" s="4" t="s">
        <v>20</v>
      </c>
      <c r="H7" s="2">
        <v>329</v>
      </c>
      <c r="I7" s="2">
        <v>51</v>
      </c>
      <c r="J7" s="7">
        <f t="shared" si="0"/>
        <v>56.92</v>
      </c>
    </row>
    <row r="8" ht="17.25" spans="1:10">
      <c r="A8" s="1"/>
      <c r="B8" s="5" t="s">
        <v>42</v>
      </c>
      <c r="C8" s="5" t="s">
        <v>43</v>
      </c>
      <c r="D8" s="5" t="s">
        <v>44</v>
      </c>
      <c r="E8" s="5" t="s">
        <v>45</v>
      </c>
      <c r="F8" s="3" t="s">
        <v>19</v>
      </c>
      <c r="G8" s="4" t="s">
        <v>20</v>
      </c>
      <c r="H8" s="5">
        <v>286</v>
      </c>
      <c r="I8" s="5">
        <v>54</v>
      </c>
      <c r="J8" s="7">
        <f t="shared" si="0"/>
        <v>55.28</v>
      </c>
    </row>
    <row r="9" ht="17.25" spans="1:10">
      <c r="A9" s="1"/>
      <c r="B9" s="2" t="s">
        <v>47</v>
      </c>
      <c r="C9" s="2" t="s">
        <v>48</v>
      </c>
      <c r="D9" s="2" t="s">
        <v>17</v>
      </c>
      <c r="E9" s="2" t="s">
        <v>18</v>
      </c>
      <c r="F9" s="3" t="s">
        <v>19</v>
      </c>
      <c r="G9" s="4" t="s">
        <v>20</v>
      </c>
      <c r="H9" s="2">
        <v>281</v>
      </c>
      <c r="I9" s="2">
        <v>53</v>
      </c>
      <c r="J9" s="7">
        <f t="shared" si="0"/>
        <v>54.28</v>
      </c>
    </row>
    <row r="10" ht="17.25" spans="1:10">
      <c r="A10" s="1"/>
      <c r="B10" s="2" t="s">
        <v>50</v>
      </c>
      <c r="C10" s="2" t="s">
        <v>51</v>
      </c>
      <c r="D10" s="2" t="s">
        <v>17</v>
      </c>
      <c r="E10" s="2" t="s">
        <v>18</v>
      </c>
      <c r="F10" s="3" t="s">
        <v>19</v>
      </c>
      <c r="G10" s="4" t="s">
        <v>20</v>
      </c>
      <c r="H10" s="2">
        <v>324</v>
      </c>
      <c r="I10" s="2">
        <v>47</v>
      </c>
      <c r="J10" s="7">
        <f t="shared" si="0"/>
        <v>54.12</v>
      </c>
    </row>
    <row r="11" ht="17.25" spans="1:10">
      <c r="A11" s="1"/>
      <c r="B11" s="2" t="s">
        <v>54</v>
      </c>
      <c r="C11" s="2" t="s">
        <v>55</v>
      </c>
      <c r="D11" s="2" t="s">
        <v>17</v>
      </c>
      <c r="E11" s="2" t="s">
        <v>18</v>
      </c>
      <c r="F11" s="3" t="s">
        <v>19</v>
      </c>
      <c r="G11" s="4" t="s">
        <v>20</v>
      </c>
      <c r="H11" s="2">
        <v>296</v>
      </c>
      <c r="I11" s="2">
        <v>50</v>
      </c>
      <c r="J11" s="7">
        <f t="shared" si="0"/>
        <v>53.68</v>
      </c>
    </row>
    <row r="12" ht="17.25" spans="1:10">
      <c r="A12" s="1"/>
      <c r="B12" s="2" t="s">
        <v>57</v>
      </c>
      <c r="C12" s="2" t="s">
        <v>58</v>
      </c>
      <c r="D12" s="2" t="s">
        <v>36</v>
      </c>
      <c r="E12" s="2" t="s">
        <v>37</v>
      </c>
      <c r="F12" s="3" t="s">
        <v>19</v>
      </c>
      <c r="G12" s="4" t="s">
        <v>20</v>
      </c>
      <c r="H12" s="2">
        <v>318</v>
      </c>
      <c r="I12" s="2">
        <v>45</v>
      </c>
      <c r="J12" s="7">
        <f t="shared" si="0"/>
        <v>52.44</v>
      </c>
    </row>
    <row r="13" ht="17.25" spans="1:10">
      <c r="A13" s="1"/>
      <c r="B13" s="2" t="s">
        <v>60</v>
      </c>
      <c r="C13" s="2" t="s">
        <v>61</v>
      </c>
      <c r="D13" s="2" t="s">
        <v>17</v>
      </c>
      <c r="E13" s="2" t="s">
        <v>18</v>
      </c>
      <c r="F13" s="3" t="s">
        <v>19</v>
      </c>
      <c r="G13" s="4" t="s">
        <v>20</v>
      </c>
      <c r="H13" s="2">
        <v>300</v>
      </c>
      <c r="I13" s="2">
        <v>47</v>
      </c>
      <c r="J13" s="7">
        <f t="shared" si="0"/>
        <v>52.2</v>
      </c>
    </row>
    <row r="14" ht="17.25" spans="1:10">
      <c r="A14" s="1"/>
      <c r="B14" s="2" t="s">
        <v>63</v>
      </c>
      <c r="C14" s="2" t="s">
        <v>64</v>
      </c>
      <c r="D14" s="2" t="s">
        <v>65</v>
      </c>
      <c r="E14" s="2" t="s">
        <v>66</v>
      </c>
      <c r="F14" s="3" t="s">
        <v>19</v>
      </c>
      <c r="G14" s="4" t="s">
        <v>20</v>
      </c>
      <c r="H14" s="2">
        <v>308</v>
      </c>
      <c r="I14" s="2">
        <v>44</v>
      </c>
      <c r="J14" s="7">
        <f t="shared" si="0"/>
        <v>51.04</v>
      </c>
    </row>
    <row r="15" ht="17.25" spans="1:10">
      <c r="A15" s="1"/>
      <c r="B15" s="2" t="s">
        <v>68</v>
      </c>
      <c r="C15" s="2" t="s">
        <v>69</v>
      </c>
      <c r="D15" s="2" t="s">
        <v>36</v>
      </c>
      <c r="E15" s="2" t="s">
        <v>37</v>
      </c>
      <c r="F15" s="3" t="s">
        <v>19</v>
      </c>
      <c r="G15" s="4" t="s">
        <v>20</v>
      </c>
      <c r="H15" s="2">
        <v>278</v>
      </c>
      <c r="I15" s="2">
        <v>46</v>
      </c>
      <c r="J15" s="7">
        <f t="shared" si="0"/>
        <v>49.84</v>
      </c>
    </row>
    <row r="16" ht="17.25" spans="1:10">
      <c r="A16" s="1"/>
      <c r="B16" s="2" t="s">
        <v>71</v>
      </c>
      <c r="C16" s="2" t="s">
        <v>72</v>
      </c>
      <c r="D16" s="2" t="s">
        <v>17</v>
      </c>
      <c r="E16" s="2" t="s">
        <v>18</v>
      </c>
      <c r="F16" s="3" t="s">
        <v>19</v>
      </c>
      <c r="G16" s="4" t="s">
        <v>20</v>
      </c>
      <c r="H16" s="2">
        <v>305</v>
      </c>
      <c r="I16" s="2">
        <v>41</v>
      </c>
      <c r="J16" s="7">
        <f t="shared" si="0"/>
        <v>49</v>
      </c>
    </row>
    <row r="17" ht="17.25" spans="1:10">
      <c r="A17" s="1"/>
      <c r="B17" s="2" t="s">
        <v>74</v>
      </c>
      <c r="C17" s="2" t="s">
        <v>75</v>
      </c>
      <c r="D17" s="2" t="s">
        <v>17</v>
      </c>
      <c r="E17" s="2" t="s">
        <v>18</v>
      </c>
      <c r="F17" s="3" t="s">
        <v>19</v>
      </c>
      <c r="G17" s="4" t="s">
        <v>20</v>
      </c>
      <c r="H17" s="2">
        <v>281</v>
      </c>
      <c r="I17" s="2">
        <v>44</v>
      </c>
      <c r="J17" s="7">
        <f t="shared" si="0"/>
        <v>48.88</v>
      </c>
    </row>
    <row r="18" ht="17.25" spans="1:10">
      <c r="A18" s="1"/>
      <c r="B18" s="2" t="s">
        <v>77</v>
      </c>
      <c r="C18" s="2" t="s">
        <v>78</v>
      </c>
      <c r="D18" s="2" t="s">
        <v>17</v>
      </c>
      <c r="E18" s="2" t="s">
        <v>18</v>
      </c>
      <c r="F18" s="3" t="s">
        <v>19</v>
      </c>
      <c r="G18" s="4" t="s">
        <v>20</v>
      </c>
      <c r="H18" s="2">
        <v>311</v>
      </c>
      <c r="I18" s="2">
        <v>36</v>
      </c>
      <c r="J18" s="7">
        <f t="shared" si="0"/>
        <v>46.48</v>
      </c>
    </row>
  </sheetData>
  <sortState ref="A1:J18">
    <sortCondition ref="J1:J18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Victoria</cp:lastModifiedBy>
  <dcterms:created xsi:type="dcterms:W3CDTF">2015-06-05T18:19:00Z</dcterms:created>
  <cp:lastPrinted>2023-04-06T07:12:00Z</cp:lastPrinted>
  <dcterms:modified xsi:type="dcterms:W3CDTF">2025-04-08T08:23:15Z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C64152DCAAE4427D981C1962189761D3_13</vt:lpwstr>
  </property>
  <property fmtid="{D5CDD505-2E9C-101B-9397-08002B2CF9AE}" pid="3" name="KSOProductBuildVer">
    <vt:lpwstr>2052-12.1.0.20784</vt:lpwstr>
  </property>
</Properties>
</file>