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<sst xmlns="http://schemas.openxmlformats.org/spreadsheetml/2006/main" count="176" uniqueCount="67">
  <si>
    <t>山西大学2019年硕士研究生复试录取情况汇总表</t>
  </si>
  <si>
    <t>考生编号</t>
  </si>
  <si>
    <t>姓 名</t>
  </si>
  <si>
    <t>专业代码</t>
  </si>
  <si>
    <t>专业名称</t>
  </si>
  <si>
    <t>初试总分</t>
  </si>
  <si>
    <t>复试笔   试成绩</t>
  </si>
  <si>
    <t>面试成绩</t>
  </si>
  <si>
    <t>总成绩</t>
  </si>
  <si>
    <t>名次</t>
  </si>
  <si>
    <t>录取意见</t>
  </si>
  <si>
    <t>同等学力两门加试成绩</t>
  </si>
  <si>
    <t>学习方式</t>
  </si>
  <si>
    <t>备注</t>
  </si>
  <si>
    <t>101089210006028</t>
  </si>
  <si>
    <t>李静凤</t>
  </si>
  <si>
    <t>095135</t>
  </si>
  <si>
    <t>食品加工与安全</t>
  </si>
  <si>
    <t>录取</t>
  </si>
  <si>
    <t>/</t>
  </si>
  <si>
    <t>全日制</t>
  </si>
  <si>
    <t>101089210006025</t>
  </si>
  <si>
    <t>贺红丽</t>
  </si>
  <si>
    <t>101089210006017</t>
  </si>
  <si>
    <t>任姣俐</t>
  </si>
  <si>
    <t>101089210006013</t>
  </si>
  <si>
    <t>席银璘</t>
  </si>
  <si>
    <t>101089210006018</t>
  </si>
  <si>
    <t>孙慧慧</t>
  </si>
  <si>
    <t>101089210005982</t>
  </si>
  <si>
    <t>崔琛</t>
  </si>
  <si>
    <t>101089210006038</t>
  </si>
  <si>
    <t>申倬瑜</t>
  </si>
  <si>
    <t>101089210006032</t>
  </si>
  <si>
    <t>马巧宁</t>
  </si>
  <si>
    <t>101089210006040</t>
  </si>
  <si>
    <t>武培莉</t>
  </si>
  <si>
    <t>101089210006007</t>
  </si>
  <si>
    <t>张婷</t>
  </si>
  <si>
    <t>101089210005990</t>
  </si>
  <si>
    <t>王为荣</t>
  </si>
  <si>
    <t>101089210005981</t>
  </si>
  <si>
    <t>徐璐</t>
  </si>
  <si>
    <t>101089210005996</t>
  </si>
  <si>
    <t>朱媛媛</t>
  </si>
  <si>
    <t>101089210006011</t>
  </si>
  <si>
    <t>马培珏</t>
  </si>
  <si>
    <t>101089210006009</t>
  </si>
  <si>
    <t>刘榕</t>
  </si>
  <si>
    <t>101089210006048</t>
  </si>
  <si>
    <t>折雨亭</t>
  </si>
  <si>
    <t>101089210006062</t>
  </si>
  <si>
    <t>肖攀</t>
  </si>
  <si>
    <t>101089210006039</t>
  </si>
  <si>
    <t>王晓婷</t>
  </si>
  <si>
    <t>建议录取</t>
  </si>
  <si>
    <t>101089210005989</t>
  </si>
  <si>
    <t>王家琦</t>
  </si>
  <si>
    <t>101089210006060</t>
  </si>
  <si>
    <t>李宇</t>
  </si>
  <si>
    <t>101089210006047</t>
  </si>
  <si>
    <t>乔智飞</t>
  </si>
  <si>
    <t>101089210006064</t>
  </si>
  <si>
    <t>何东强</t>
  </si>
  <si>
    <t>101089210006000</t>
  </si>
  <si>
    <t>关思宇</t>
  </si>
  <si>
    <t>备注：初试总分填写初试总成绩。学习方式填写“全日制/非全日制”。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</si>
</sst>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P21" sqref="P21"/>
    </sheetView>
  </sheetViews>
  <sheetFormatPr defaultColWidth="8.75390625" defaultRowHeight="14.25"/>
  <cols>
    <col min="1" max="1" width="16.25390625" style="0" customWidth="1"/>
    <col min="2" max="2" width="10.125" style="0" customWidth="1"/>
    <col min="3" max="3" width="8.125" style="2" customWidth="1"/>
    <col min="4" max="4" width="20.25390625" style="0" customWidth="1"/>
    <col min="5" max="5" width="5.125" style="0" customWidth="1"/>
    <col min="6" max="6" width="7.50390625" style="3" customWidth="1"/>
    <col min="7" max="7" width="5.375" style="4" customWidth="1"/>
    <col min="8" max="8" width="7.75390625" style="0" customWidth="1"/>
    <col min="9" max="9" width="5.25390625" style="0" customWidth="1"/>
    <col min="10" max="10" width="9.75390625" style="0" customWidth="1"/>
    <col min="11" max="11" width="12.25390625" style="3" customWidth="1"/>
    <col min="12" max="12" width="9.625" style="3" customWidth="1"/>
    <col min="13" max="13" width="13.00390625" style="0" customWidth="1"/>
  </cols>
  <sheetData>
    <row r="1" spans="1:13" ht="31.5" customHeight="1">
      <c r="A1" s="5" t="s">
        <v>0</v>
      </c>
      <c r="B1" s="6"/>
      <c r="C1" s="7"/>
      <c r="D1" s="6"/>
      <c r="E1" s="6"/>
      <c r="F1" s="6"/>
      <c r="G1" s="8"/>
      <c r="H1" s="6"/>
      <c r="I1" s="6"/>
      <c r="J1" s="6"/>
      <c r="K1" s="6"/>
      <c r="L1" s="6"/>
      <c r="M1" s="6"/>
    </row>
    <row r="2" spans="1:13" s="1" customFormat="1" ht="31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2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12" t="s">
        <v>11</v>
      </c>
      <c r="L2" s="12" t="s">
        <v>12</v>
      </c>
      <c r="M2" s="9" t="s">
        <v>13</v>
      </c>
    </row>
    <row r="3" spans="1:13" ht="24.75" customHeight="1">
      <c r="A3" s="13" t="s">
        <v>14</v>
      </c>
      <c r="B3" s="13" t="s">
        <v>15</v>
      </c>
      <c r="C3" s="14" t="s">
        <v>16</v>
      </c>
      <c r="D3" s="14" t="s">
        <v>17</v>
      </c>
      <c r="E3" s="13">
        <v>351</v>
      </c>
      <c r="F3" s="13">
        <v>89</v>
      </c>
      <c r="G3" s="13">
        <v>86.8</v>
      </c>
      <c r="H3" s="15">
        <f aca="true" t="shared" si="0" ref="H3:H25">E3/500*100*0.6+(F3+G3)/200*100*0.4</f>
        <v>77.28</v>
      </c>
      <c r="I3" s="14">
        <v>1</v>
      </c>
      <c r="J3" s="20" t="s">
        <v>18</v>
      </c>
      <c r="K3" s="21" t="s">
        <v>19</v>
      </c>
      <c r="L3" s="22" t="s">
        <v>20</v>
      </c>
      <c r="M3" s="20"/>
    </row>
    <row r="4" spans="1:13" ht="24.75" customHeight="1">
      <c r="A4" s="13" t="s">
        <v>21</v>
      </c>
      <c r="B4" s="13" t="s">
        <v>22</v>
      </c>
      <c r="C4" s="14" t="s">
        <v>16</v>
      </c>
      <c r="D4" s="14" t="s">
        <v>17</v>
      </c>
      <c r="E4" s="13">
        <v>372</v>
      </c>
      <c r="F4" s="13">
        <v>77</v>
      </c>
      <c r="G4" s="13">
        <v>85.3</v>
      </c>
      <c r="H4" s="15">
        <f t="shared" si="0"/>
        <v>77.1</v>
      </c>
      <c r="I4" s="14">
        <v>2</v>
      </c>
      <c r="J4" s="20" t="s">
        <v>18</v>
      </c>
      <c r="K4" s="21" t="s">
        <v>19</v>
      </c>
      <c r="L4" s="22" t="s">
        <v>20</v>
      </c>
      <c r="M4" s="20"/>
    </row>
    <row r="5" spans="1:13" ht="24.75" customHeight="1">
      <c r="A5" s="13" t="s">
        <v>23</v>
      </c>
      <c r="B5" s="13" t="s">
        <v>24</v>
      </c>
      <c r="C5" s="14" t="s">
        <v>16</v>
      </c>
      <c r="D5" s="14" t="s">
        <v>17</v>
      </c>
      <c r="E5" s="13">
        <v>339</v>
      </c>
      <c r="F5" s="13">
        <v>92</v>
      </c>
      <c r="G5" s="13">
        <v>89</v>
      </c>
      <c r="H5" s="15">
        <f t="shared" si="0"/>
        <v>76.88000000000001</v>
      </c>
      <c r="I5" s="14">
        <v>3</v>
      </c>
      <c r="J5" s="20" t="s">
        <v>18</v>
      </c>
      <c r="K5" s="21" t="s">
        <v>19</v>
      </c>
      <c r="L5" s="22" t="s">
        <v>20</v>
      </c>
      <c r="M5" s="20"/>
    </row>
    <row r="6" spans="1:13" ht="24.75" customHeight="1">
      <c r="A6" s="13" t="s">
        <v>25</v>
      </c>
      <c r="B6" s="13" t="s">
        <v>26</v>
      </c>
      <c r="C6" s="14" t="s">
        <v>16</v>
      </c>
      <c r="D6" s="14" t="s">
        <v>17</v>
      </c>
      <c r="E6" s="13">
        <v>369</v>
      </c>
      <c r="F6" s="13">
        <v>78</v>
      </c>
      <c r="G6" s="13">
        <v>84.8</v>
      </c>
      <c r="H6" s="15">
        <f t="shared" si="0"/>
        <v>76.84</v>
      </c>
      <c r="I6" s="14">
        <v>4</v>
      </c>
      <c r="J6" s="20" t="s">
        <v>18</v>
      </c>
      <c r="K6" s="21" t="s">
        <v>19</v>
      </c>
      <c r="L6" s="22" t="s">
        <v>20</v>
      </c>
      <c r="M6" s="20"/>
    </row>
    <row r="7" spans="1:13" ht="24.75" customHeight="1">
      <c r="A7" s="13" t="s">
        <v>27</v>
      </c>
      <c r="B7" s="13" t="s">
        <v>28</v>
      </c>
      <c r="C7" s="14" t="s">
        <v>16</v>
      </c>
      <c r="D7" s="14" t="s">
        <v>17</v>
      </c>
      <c r="E7" s="13">
        <v>357</v>
      </c>
      <c r="F7" s="13">
        <v>83</v>
      </c>
      <c r="G7" s="13">
        <v>84.5</v>
      </c>
      <c r="H7" s="15">
        <f t="shared" si="0"/>
        <v>76.34</v>
      </c>
      <c r="I7" s="14">
        <v>5</v>
      </c>
      <c r="J7" s="20" t="s">
        <v>18</v>
      </c>
      <c r="K7" s="21" t="s">
        <v>19</v>
      </c>
      <c r="L7" s="22" t="s">
        <v>20</v>
      </c>
      <c r="M7" s="20"/>
    </row>
    <row r="8" spans="1:13" ht="24.75" customHeight="1">
      <c r="A8" s="13" t="s">
        <v>29</v>
      </c>
      <c r="B8" s="13" t="s">
        <v>30</v>
      </c>
      <c r="C8" s="14" t="s">
        <v>16</v>
      </c>
      <c r="D8" s="14" t="s">
        <v>17</v>
      </c>
      <c r="E8" s="13">
        <v>335</v>
      </c>
      <c r="F8" s="13">
        <v>85</v>
      </c>
      <c r="G8" s="13">
        <v>91.7</v>
      </c>
      <c r="H8" s="15">
        <f t="shared" si="0"/>
        <v>75.53999999999999</v>
      </c>
      <c r="I8" s="14">
        <v>6</v>
      </c>
      <c r="J8" s="20" t="s">
        <v>18</v>
      </c>
      <c r="K8" s="21" t="s">
        <v>19</v>
      </c>
      <c r="L8" s="22" t="s">
        <v>20</v>
      </c>
      <c r="M8" s="20"/>
    </row>
    <row r="9" spans="1:13" ht="24.75" customHeight="1">
      <c r="A9" s="13" t="s">
        <v>31</v>
      </c>
      <c r="B9" s="13" t="s">
        <v>32</v>
      </c>
      <c r="C9" s="14" t="s">
        <v>16</v>
      </c>
      <c r="D9" s="14" t="s">
        <v>17</v>
      </c>
      <c r="E9" s="13">
        <v>334</v>
      </c>
      <c r="F9" s="13">
        <v>89</v>
      </c>
      <c r="G9" s="13">
        <v>87.4</v>
      </c>
      <c r="H9" s="15">
        <f t="shared" si="0"/>
        <v>75.36</v>
      </c>
      <c r="I9" s="14">
        <v>7</v>
      </c>
      <c r="J9" s="20" t="s">
        <v>18</v>
      </c>
      <c r="K9" s="21" t="s">
        <v>19</v>
      </c>
      <c r="L9" s="22" t="s">
        <v>20</v>
      </c>
      <c r="M9" s="20"/>
    </row>
    <row r="10" spans="1:13" ht="24.75" customHeight="1">
      <c r="A10" s="13" t="s">
        <v>33</v>
      </c>
      <c r="B10" s="13" t="s">
        <v>34</v>
      </c>
      <c r="C10" s="14" t="s">
        <v>16</v>
      </c>
      <c r="D10" s="14" t="s">
        <v>17</v>
      </c>
      <c r="E10" s="13">
        <v>363</v>
      </c>
      <c r="F10" s="13">
        <v>73</v>
      </c>
      <c r="G10" s="13">
        <v>85.9</v>
      </c>
      <c r="H10" s="15">
        <f t="shared" si="0"/>
        <v>75.34</v>
      </c>
      <c r="I10" s="14">
        <v>8</v>
      </c>
      <c r="J10" s="20" t="s">
        <v>18</v>
      </c>
      <c r="K10" s="21" t="s">
        <v>19</v>
      </c>
      <c r="L10" s="22" t="s">
        <v>20</v>
      </c>
      <c r="M10" s="20"/>
    </row>
    <row r="11" spans="1:13" ht="24.75" customHeight="1">
      <c r="A11" s="13" t="s">
        <v>35</v>
      </c>
      <c r="B11" s="13" t="s">
        <v>36</v>
      </c>
      <c r="C11" s="14" t="s">
        <v>16</v>
      </c>
      <c r="D11" s="14" t="s">
        <v>17</v>
      </c>
      <c r="E11" s="13">
        <v>350</v>
      </c>
      <c r="F11" s="13">
        <v>75</v>
      </c>
      <c r="G11" s="13">
        <v>90.3</v>
      </c>
      <c r="H11" s="15">
        <f t="shared" si="0"/>
        <v>75.06</v>
      </c>
      <c r="I11" s="14">
        <v>9</v>
      </c>
      <c r="J11" s="20" t="s">
        <v>18</v>
      </c>
      <c r="K11" s="21" t="s">
        <v>19</v>
      </c>
      <c r="L11" s="22" t="s">
        <v>20</v>
      </c>
      <c r="M11" s="20"/>
    </row>
    <row r="12" spans="1:13" ht="24.75" customHeight="1">
      <c r="A12" s="13" t="s">
        <v>37</v>
      </c>
      <c r="B12" s="13" t="s">
        <v>38</v>
      </c>
      <c r="C12" s="14" t="s">
        <v>16</v>
      </c>
      <c r="D12" s="14" t="s">
        <v>17</v>
      </c>
      <c r="E12" s="13">
        <v>358</v>
      </c>
      <c r="F12" s="13">
        <v>74</v>
      </c>
      <c r="G12" s="13">
        <v>84.6</v>
      </c>
      <c r="H12" s="15">
        <f t="shared" si="0"/>
        <v>74.67999999999999</v>
      </c>
      <c r="I12" s="14">
        <v>10</v>
      </c>
      <c r="J12" s="20" t="s">
        <v>18</v>
      </c>
      <c r="K12" s="21" t="s">
        <v>19</v>
      </c>
      <c r="L12" s="22" t="s">
        <v>20</v>
      </c>
      <c r="M12" s="20"/>
    </row>
    <row r="13" spans="1:13" ht="24.75" customHeight="1">
      <c r="A13" s="13" t="s">
        <v>39</v>
      </c>
      <c r="B13" s="13" t="s">
        <v>40</v>
      </c>
      <c r="C13" s="14" t="s">
        <v>16</v>
      </c>
      <c r="D13" s="14" t="s">
        <v>17</v>
      </c>
      <c r="E13" s="13">
        <v>360</v>
      </c>
      <c r="F13" s="13">
        <v>60</v>
      </c>
      <c r="G13" s="13">
        <v>85.6</v>
      </c>
      <c r="H13" s="15">
        <f t="shared" si="0"/>
        <v>72.32</v>
      </c>
      <c r="I13" s="14">
        <v>11</v>
      </c>
      <c r="J13" s="20" t="s">
        <v>18</v>
      </c>
      <c r="K13" s="21" t="s">
        <v>19</v>
      </c>
      <c r="L13" s="22" t="s">
        <v>20</v>
      </c>
      <c r="M13" s="20"/>
    </row>
    <row r="14" spans="1:13" ht="24.75" customHeight="1">
      <c r="A14" s="13" t="s">
        <v>41</v>
      </c>
      <c r="B14" s="13" t="s">
        <v>42</v>
      </c>
      <c r="C14" s="14" t="s">
        <v>16</v>
      </c>
      <c r="D14" s="14" t="s">
        <v>17</v>
      </c>
      <c r="E14" s="13">
        <v>343</v>
      </c>
      <c r="F14" s="13">
        <v>66</v>
      </c>
      <c r="G14" s="13">
        <v>87.4</v>
      </c>
      <c r="H14" s="15">
        <f t="shared" si="0"/>
        <v>71.84</v>
      </c>
      <c r="I14" s="14">
        <v>12</v>
      </c>
      <c r="J14" s="20" t="s">
        <v>18</v>
      </c>
      <c r="K14" s="21" t="s">
        <v>19</v>
      </c>
      <c r="L14" s="22" t="s">
        <v>20</v>
      </c>
      <c r="M14" s="20"/>
    </row>
    <row r="15" spans="1:13" ht="24.75" customHeight="1">
      <c r="A15" s="13" t="s">
        <v>43</v>
      </c>
      <c r="B15" s="13" t="s">
        <v>44</v>
      </c>
      <c r="C15" s="14" t="s">
        <v>16</v>
      </c>
      <c r="D15" s="14" t="s">
        <v>17</v>
      </c>
      <c r="E15" s="13">
        <v>355</v>
      </c>
      <c r="F15" s="13">
        <v>61</v>
      </c>
      <c r="G15" s="13">
        <v>85.1</v>
      </c>
      <c r="H15" s="15">
        <f t="shared" si="0"/>
        <v>71.82</v>
      </c>
      <c r="I15" s="14">
        <v>13</v>
      </c>
      <c r="J15" s="20" t="s">
        <v>18</v>
      </c>
      <c r="K15" s="21" t="s">
        <v>19</v>
      </c>
      <c r="L15" s="22" t="s">
        <v>20</v>
      </c>
      <c r="M15" s="20"/>
    </row>
    <row r="16" spans="1:13" ht="24.75" customHeight="1">
      <c r="A16" s="13" t="s">
        <v>45</v>
      </c>
      <c r="B16" s="13" t="s">
        <v>46</v>
      </c>
      <c r="C16" s="14" t="s">
        <v>16</v>
      </c>
      <c r="D16" s="14" t="s">
        <v>17</v>
      </c>
      <c r="E16" s="13">
        <v>357</v>
      </c>
      <c r="F16" s="13">
        <v>60</v>
      </c>
      <c r="G16" s="13">
        <v>84.7</v>
      </c>
      <c r="H16" s="15">
        <f t="shared" si="0"/>
        <v>71.78</v>
      </c>
      <c r="I16" s="14">
        <v>14</v>
      </c>
      <c r="J16" s="20" t="s">
        <v>18</v>
      </c>
      <c r="K16" s="21" t="s">
        <v>19</v>
      </c>
      <c r="L16" s="22" t="s">
        <v>20</v>
      </c>
      <c r="M16" s="20"/>
    </row>
    <row r="17" spans="1:13" ht="24.75" customHeight="1">
      <c r="A17" s="13" t="s">
        <v>47</v>
      </c>
      <c r="B17" s="13" t="s">
        <v>48</v>
      </c>
      <c r="C17" s="14" t="s">
        <v>16</v>
      </c>
      <c r="D17" s="14" t="s">
        <v>17</v>
      </c>
      <c r="E17" s="13">
        <v>347</v>
      </c>
      <c r="F17" s="13">
        <v>65</v>
      </c>
      <c r="G17" s="13">
        <v>85.7</v>
      </c>
      <c r="H17" s="15">
        <f t="shared" si="0"/>
        <v>71.78</v>
      </c>
      <c r="I17" s="14">
        <v>15</v>
      </c>
      <c r="J17" s="20" t="s">
        <v>18</v>
      </c>
      <c r="K17" s="21" t="s">
        <v>19</v>
      </c>
      <c r="L17" s="22" t="s">
        <v>20</v>
      </c>
      <c r="M17" s="20"/>
    </row>
    <row r="18" spans="1:13" ht="24.75" customHeight="1">
      <c r="A18" s="13" t="s">
        <v>49</v>
      </c>
      <c r="B18" s="13" t="s">
        <v>50</v>
      </c>
      <c r="C18" s="14" t="s">
        <v>16</v>
      </c>
      <c r="D18" s="14" t="s">
        <v>17</v>
      </c>
      <c r="E18" s="13">
        <v>333</v>
      </c>
      <c r="F18" s="13">
        <v>70</v>
      </c>
      <c r="G18" s="13">
        <v>88.9</v>
      </c>
      <c r="H18" s="15">
        <f t="shared" si="0"/>
        <v>71.74000000000001</v>
      </c>
      <c r="I18" s="14">
        <v>16</v>
      </c>
      <c r="J18" s="20" t="s">
        <v>18</v>
      </c>
      <c r="K18" s="21" t="s">
        <v>19</v>
      </c>
      <c r="L18" s="22" t="s">
        <v>20</v>
      </c>
      <c r="M18" s="20"/>
    </row>
    <row r="19" spans="1:13" ht="24.75" customHeight="1">
      <c r="A19" s="13" t="s">
        <v>51</v>
      </c>
      <c r="B19" s="13" t="s">
        <v>52</v>
      </c>
      <c r="C19" s="14" t="s">
        <v>16</v>
      </c>
      <c r="D19" s="14" t="s">
        <v>17</v>
      </c>
      <c r="E19" s="13">
        <v>346</v>
      </c>
      <c r="F19" s="13">
        <v>60</v>
      </c>
      <c r="G19" s="13">
        <v>90.5</v>
      </c>
      <c r="H19" s="15">
        <f t="shared" si="0"/>
        <v>71.61999999999999</v>
      </c>
      <c r="I19" s="14">
        <v>17</v>
      </c>
      <c r="J19" s="20" t="s">
        <v>18</v>
      </c>
      <c r="K19" s="21" t="s">
        <v>19</v>
      </c>
      <c r="L19" s="22" t="s">
        <v>20</v>
      </c>
      <c r="M19" s="20"/>
    </row>
    <row r="20" spans="1:13" ht="24.75" customHeight="1">
      <c r="A20" s="13" t="s">
        <v>53</v>
      </c>
      <c r="B20" s="13" t="s">
        <v>54</v>
      </c>
      <c r="C20" s="14" t="s">
        <v>16</v>
      </c>
      <c r="D20" s="14" t="s">
        <v>17</v>
      </c>
      <c r="E20" s="13">
        <v>352</v>
      </c>
      <c r="F20" s="13">
        <v>60</v>
      </c>
      <c r="G20" s="13">
        <v>86.5</v>
      </c>
      <c r="H20" s="15">
        <f t="shared" si="0"/>
        <v>71.53999999999999</v>
      </c>
      <c r="I20" s="14">
        <v>18</v>
      </c>
      <c r="J20" s="23" t="s">
        <v>55</v>
      </c>
      <c r="K20" s="21" t="s">
        <v>19</v>
      </c>
      <c r="L20" s="22" t="s">
        <v>20</v>
      </c>
      <c r="M20" s="20"/>
    </row>
    <row r="21" spans="1:13" ht="24.75" customHeight="1">
      <c r="A21" s="13" t="s">
        <v>56</v>
      </c>
      <c r="B21" s="13" t="s">
        <v>57</v>
      </c>
      <c r="C21" s="14" t="s">
        <v>16</v>
      </c>
      <c r="D21" s="14" t="s">
        <v>17</v>
      </c>
      <c r="E21" s="13">
        <v>348</v>
      </c>
      <c r="F21" s="13">
        <v>61</v>
      </c>
      <c r="G21" s="13">
        <v>86.2</v>
      </c>
      <c r="H21" s="15">
        <f t="shared" si="0"/>
        <v>71.19999999999999</v>
      </c>
      <c r="I21" s="14">
        <v>19</v>
      </c>
      <c r="J21" s="23" t="s">
        <v>55</v>
      </c>
      <c r="K21" s="21" t="s">
        <v>19</v>
      </c>
      <c r="L21" s="22" t="s">
        <v>20</v>
      </c>
      <c r="M21" s="20"/>
    </row>
    <row r="22" spans="1:13" ht="24.75" customHeight="1">
      <c r="A22" s="13" t="s">
        <v>58</v>
      </c>
      <c r="B22" s="13" t="s">
        <v>59</v>
      </c>
      <c r="C22" s="14" t="s">
        <v>16</v>
      </c>
      <c r="D22" s="14" t="s">
        <v>17</v>
      </c>
      <c r="E22" s="13">
        <v>350</v>
      </c>
      <c r="F22" s="13">
        <v>62</v>
      </c>
      <c r="G22" s="13">
        <v>80.9</v>
      </c>
      <c r="H22" s="15">
        <f t="shared" si="0"/>
        <v>70.58</v>
      </c>
      <c r="I22" s="14">
        <v>20</v>
      </c>
      <c r="J22" s="23" t="s">
        <v>55</v>
      </c>
      <c r="K22" s="21" t="s">
        <v>19</v>
      </c>
      <c r="L22" s="22" t="s">
        <v>20</v>
      </c>
      <c r="M22" s="20"/>
    </row>
    <row r="23" spans="1:13" ht="24.75" customHeight="1">
      <c r="A23" s="13" t="s">
        <v>60</v>
      </c>
      <c r="B23" s="13" t="s">
        <v>61</v>
      </c>
      <c r="C23" s="14" t="s">
        <v>16</v>
      </c>
      <c r="D23" s="14" t="s">
        <v>17</v>
      </c>
      <c r="E23" s="13">
        <v>337</v>
      </c>
      <c r="F23" s="13">
        <v>64</v>
      </c>
      <c r="G23" s="13">
        <v>84.1</v>
      </c>
      <c r="H23" s="15">
        <f t="shared" si="0"/>
        <v>70.06</v>
      </c>
      <c r="I23" s="14">
        <v>21</v>
      </c>
      <c r="J23" s="23" t="s">
        <v>55</v>
      </c>
      <c r="K23" s="21" t="s">
        <v>19</v>
      </c>
      <c r="L23" s="22" t="s">
        <v>20</v>
      </c>
      <c r="M23" s="20"/>
    </row>
    <row r="24" spans="1:13" ht="24.75" customHeight="1">
      <c r="A24" s="13" t="s">
        <v>62</v>
      </c>
      <c r="B24" s="13" t="s">
        <v>63</v>
      </c>
      <c r="C24" s="14" t="s">
        <v>16</v>
      </c>
      <c r="D24" s="14" t="s">
        <v>17</v>
      </c>
      <c r="E24" s="13">
        <v>337</v>
      </c>
      <c r="F24" s="13">
        <v>63</v>
      </c>
      <c r="G24" s="13">
        <v>84.1</v>
      </c>
      <c r="H24" s="15">
        <f t="shared" si="0"/>
        <v>69.86000000000001</v>
      </c>
      <c r="I24" s="14">
        <v>22</v>
      </c>
      <c r="J24" s="23" t="s">
        <v>55</v>
      </c>
      <c r="K24" s="21" t="s">
        <v>19</v>
      </c>
      <c r="L24" s="22" t="s">
        <v>20</v>
      </c>
      <c r="M24" s="20"/>
    </row>
    <row r="25" spans="1:13" ht="24.75" customHeight="1">
      <c r="A25" s="13" t="s">
        <v>64</v>
      </c>
      <c r="B25" s="13" t="s">
        <v>65</v>
      </c>
      <c r="C25" s="14" t="s">
        <v>16</v>
      </c>
      <c r="D25" s="14" t="s">
        <v>17</v>
      </c>
      <c r="E25" s="13">
        <v>333</v>
      </c>
      <c r="F25" s="13">
        <v>67</v>
      </c>
      <c r="G25" s="13">
        <v>81.1</v>
      </c>
      <c r="H25" s="15">
        <f t="shared" si="0"/>
        <v>69.58</v>
      </c>
      <c r="I25" s="14">
        <v>23</v>
      </c>
      <c r="J25" s="23" t="s">
        <v>55</v>
      </c>
      <c r="K25" s="21" t="s">
        <v>19</v>
      </c>
      <c r="L25" s="22" t="s">
        <v>20</v>
      </c>
      <c r="M25" s="20"/>
    </row>
    <row r="26" spans="1:13" ht="14.25">
      <c r="A26" s="16" t="s">
        <v>66</v>
      </c>
      <c r="B26" s="17"/>
      <c r="C26" s="18"/>
      <c r="D26" s="17"/>
      <c r="E26" s="17"/>
      <c r="F26" s="17"/>
      <c r="G26" s="19"/>
      <c r="H26" s="17"/>
      <c r="I26" s="17"/>
      <c r="J26" s="17"/>
      <c r="K26" s="17"/>
      <c r="L26" s="17"/>
      <c r="M26" s="17"/>
    </row>
  </sheetData>
  <sheetProtection/>
  <mergeCells count="2">
    <mergeCell ref="A1:M1"/>
    <mergeCell ref="A26:M26"/>
  </mergeCells>
  <printOptions horizontalCentered="1"/>
  <pageMargins left="0.35" right="0.16111111111111112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2019-03-29T09:41:05Z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